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8_{90C94C3E-6523-4F0F-A781-21920BAD73B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6" i="5" l="1"/>
  <c r="AP6" i="5"/>
  <c r="AO6" i="5"/>
  <c r="AN6" i="5"/>
  <c r="AM6" i="5"/>
  <c r="U6" i="5"/>
  <c r="T6" i="5"/>
  <c r="S6" i="5"/>
  <c r="R6" i="5"/>
  <c r="Q6" i="5"/>
  <c r="I6" i="5"/>
  <c r="H6" i="5"/>
  <c r="G6" i="5"/>
  <c r="F6" i="5"/>
  <c r="E6" i="5"/>
  <c r="AG6" i="5" l="1"/>
  <c r="AE6" i="5"/>
  <c r="AD6" i="5"/>
  <c r="AC6" i="5"/>
  <c r="AB6" i="5"/>
  <c r="AA6" i="5"/>
  <c r="AS6" i="5" l="1"/>
  <c r="AR6" i="5" s="1"/>
  <c r="I11" i="5"/>
  <c r="G11" i="5"/>
  <c r="E11" i="5"/>
  <c r="W6" i="5"/>
  <c r="K6" i="5"/>
  <c r="I10" i="5"/>
  <c r="I12" i="5" s="1"/>
  <c r="H10" i="5"/>
  <c r="G10" i="5"/>
  <c r="G12" i="5" s="1"/>
  <c r="F10" i="5"/>
  <c r="E10" i="5"/>
  <c r="E12" i="5" s="1"/>
  <c r="K10" i="5" l="1"/>
  <c r="K11" i="5"/>
  <c r="J11" i="5" s="1"/>
  <c r="F11" i="5"/>
  <c r="L11" i="5" s="1"/>
  <c r="H11" i="5"/>
  <c r="H12" i="5" s="1"/>
  <c r="M12" i="5" s="1"/>
  <c r="AF6" i="5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<sst xmlns="http://schemas.openxmlformats.org/spreadsheetml/2006/main" count="69" uniqueCount="29">
  <si>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</si>
  <si>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</si>
  <si>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</si>
  <si>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</si>
  <si>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</si>
  <si>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</si>
  <si>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</si>
  <si>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</si>
  <si>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</si>
  <si>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</si>
  <si>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</si>
  <si>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</si>
  <si>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</si>
  <si>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</si>
  <si>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</si>
  <si>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</si>
  <si>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</si>
  <si>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</si>
  <si>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</si>
  <si>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</si>
  <si>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</si>
  <si>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</si>
  <si>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</si>
  <si>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</si>
  <si>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KiPa  2</t>
  </si>
  <si>
    <t>3.</t>
  </si>
  <si>
    <t>KiPa = Kiteen Pallo-90  (1990)</t>
  </si>
  <si>
    <t>Leevi Pennanen</t>
  </si>
  <si>
    <t>7.12.2007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</si>
</sst>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27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/>
      <c r="Y4" s="14"/>
      <c r="Z4" s="1"/>
      <c r="AA4" s="12"/>
      <c r="AB4" s="12"/>
      <c r="AC4" s="12"/>
      <c r="AD4" s="13"/>
      <c r="AE4" s="12"/>
      <c r="AF4" s="31"/>
      <c r="AG4" s="18"/>
      <c r="AH4" s="39"/>
      <c r="AI4" s="7"/>
      <c r="AJ4" s="7"/>
      <c r="AK4" s="7"/>
      <c r="AL4" s="10"/>
      <c r="AM4" s="12"/>
      <c r="AN4" s="12"/>
      <c r="AO4" s="13"/>
      <c r="AP4" s="12"/>
      <c r="AQ4" s="12"/>
      <c r="AR4" s="63"/>
      <c r="AS4" s="10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2023</v>
      </c>
      <c r="Y5" s="12" t="s">
        <v>25</v>
      </c>
      <c r="Z5" s="1" t="s">
        <v>24</v>
      </c>
      <c r="AA5" s="12">
        <v>2</v>
      </c>
      <c r="AB5" s="12">
        <v>0</v>
      </c>
      <c r="AC5" s="12">
        <v>0</v>
      </c>
      <c r="AD5" s="12">
        <v>0</v>
      </c>
      <c r="AE5" s="12">
        <v>2</v>
      </c>
      <c r="AF5" s="65">
        <v>0.4</v>
      </c>
      <c r="AG5" s="10">
        <v>5</v>
      </c>
      <c r="AH5" s="39"/>
      <c r="AI5" s="7"/>
      <c r="AJ5" s="7"/>
      <c r="AK5" s="7"/>
      <c r="AL5" s="10"/>
      <c r="AM5" s="12"/>
      <c r="AN5" s="12"/>
      <c r="AO5" s="13"/>
      <c r="AP5" s="12"/>
      <c r="AQ5" s="12"/>
      <c r="AR5" s="63"/>
      <c r="AS5" s="1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59" t="s">
        <v>13</v>
      </c>
      <c r="C6" s="60"/>
      <c r="D6" s="61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0"/>
      <c r="O6" s="41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62" t="s">
        <v>13</v>
      </c>
      <c r="Y6" s="11"/>
      <c r="Z6" s="9"/>
      <c r="AA6" s="35">
        <f>SUM(AA4:AA5)</f>
        <v>2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2</v>
      </c>
      <c r="AF6" s="36">
        <f>PRODUCT(AE6/AG6)</f>
        <v>0.4</v>
      </c>
      <c r="AG6" s="20">
        <f>SUM(AG4:AG5)</f>
        <v>5</v>
      </c>
      <c r="AH6" s="17"/>
      <c r="AI6" s="28"/>
      <c r="AJ6" s="40"/>
      <c r="AK6" s="41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 t="e">
        <f>PRODUCT(AQ6/AS6)</f>
        <v>#DIV/0!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6" t="s">
        <v>16</v>
      </c>
      <c r="C8" s="47"/>
      <c r="D8" s="48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6"/>
      <c r="R8" s="16" t="s">
        <v>10</v>
      </c>
      <c r="S8" s="16"/>
      <c r="T8" s="52" t="s">
        <v>26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15</v>
      </c>
      <c r="C9" s="3"/>
      <c r="D9" s="50"/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58">
        <v>0</v>
      </c>
      <c r="K9" s="16">
        <v>0</v>
      </c>
      <c r="L9" s="51">
        <v>0</v>
      </c>
      <c r="M9" s="51">
        <v>0</v>
      </c>
      <c r="N9" s="51">
        <v>0</v>
      </c>
      <c r="O9" s="51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5">
        <f>PRODUCT(E6+Q6)</f>
        <v>0</v>
      </c>
      <c r="F10" s="45">
        <f>PRODUCT(F6+R6)</f>
        <v>0</v>
      </c>
      <c r="G10" s="45">
        <f>PRODUCT(G6+S6)</f>
        <v>0</v>
      </c>
      <c r="H10" s="45">
        <f>PRODUCT(H6+T6)</f>
        <v>0</v>
      </c>
      <c r="I10" s="45">
        <f>PRODUCT(I6+U6)</f>
        <v>0</v>
      </c>
      <c r="J10" s="58">
        <v>0</v>
      </c>
      <c r="K10" s="16">
        <f>PRODUCT(K6+W6)</f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5">
        <f>PRODUCT(AA6+AM6)</f>
        <v>2</v>
      </c>
      <c r="F11" s="45">
        <f>PRODUCT(AB6+AN6)</f>
        <v>0</v>
      </c>
      <c r="G11" s="45">
        <f>PRODUCT(AC6+AO6)</f>
        <v>0</v>
      </c>
      <c r="H11" s="45">
        <f>PRODUCT(AD6+AP6)</f>
        <v>0</v>
      </c>
      <c r="I11" s="45">
        <f>PRODUCT(AE6+AQ6)</f>
        <v>2</v>
      </c>
      <c r="J11" s="58">
        <f>PRODUCT(I11/K11)</f>
        <v>0.4</v>
      </c>
      <c r="K11" s="10">
        <f>PRODUCT(AG6+AS6)</f>
        <v>5</v>
      </c>
      <c r="L11" s="51">
        <f>PRODUCT((F11+G11)/E11)</f>
        <v>0</v>
      </c>
      <c r="M11" s="51">
        <f>PRODUCT(H11/E11)</f>
        <v>0</v>
      </c>
      <c r="N11" s="51">
        <f>PRODUCT((F11+G11+H11)/E11)</f>
        <v>0</v>
      </c>
      <c r="O11" s="51">
        <f>PRODUCT(I11/E11)</f>
        <v>1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2" t="s">
        <v>13</v>
      </c>
      <c r="C12" s="43"/>
      <c r="D12" s="44"/>
      <c r="E12" s="45">
        <f>SUM(E9:E11)</f>
        <v>2</v>
      </c>
      <c r="F12" s="45">
        <f t="shared" ref="F12:I12" si="0">SUM(F9:F11)</f>
        <v>0</v>
      </c>
      <c r="G12" s="45">
        <f t="shared" si="0"/>
        <v>0</v>
      </c>
      <c r="H12" s="45">
        <f t="shared" si="0"/>
        <v>0</v>
      </c>
      <c r="I12" s="45">
        <f t="shared" si="0"/>
        <v>2</v>
      </c>
      <c r="J12" s="58">
        <f>PRODUCT(I12/K12)</f>
        <v>0.4</v>
      </c>
      <c r="K12" s="16">
        <f>SUM(K9:K11)</f>
        <v>5</v>
      </c>
      <c r="L12" s="51">
        <f>PRODUCT((F12+G12)/E12)</f>
        <v>0</v>
      </c>
      <c r="M12" s="51">
        <f>PRODUCT(H12/E12)</f>
        <v>0</v>
      </c>
      <c r="N12" s="51">
        <f>PRODUCT((F12+G12+H12)/E12)</f>
        <v>0</v>
      </c>
      <c r="O12" s="51">
        <f>PRODUCT(I12/E12)</f>
        <v>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0"/>
      <c r="AL177" s="10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</sheetData>
  <sortState xmlns:xlrd2="http://schemas.microsoft.com/office/spreadsheetml/2017/richdata2" ref="X4:AU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2023-09-01T11:29:46Z</dcterms:modified>
</cp:coreProperties>
</file>